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0515" windowHeight="7635" tabRatio="719" activeTab="0"/>
  </bookViews>
  <sheets>
    <sheet name="Narrative Info " sheetId="1" r:id="rId1"/>
    <sheet name="JE #1 Post Opening Entry" sheetId="2" r:id="rId2"/>
    <sheet name="JE #2 Changes Durning Year" sheetId="3" r:id="rId3"/>
    <sheet name="Narrative Info - sideways" sheetId="4" r:id="rId4"/>
  </sheets>
  <definedNames>
    <definedName name="_xlnm.Print_Area" localSheetId="2">'JE #2 Changes Durning Year'!$A$1:$P$24</definedName>
    <definedName name="_xlnm.Print_Area" localSheetId="0">'Narrative Info '!$A$1:$D$27</definedName>
    <definedName name="_xlnm.Print_Titles" localSheetId="2">'JE #2 Changes Durning Year'!$1:$4</definedName>
  </definedNames>
  <calcPr fullCalcOnLoad="1"/>
</workbook>
</file>

<file path=xl/sharedStrings.xml><?xml version="1.0" encoding="utf-8"?>
<sst xmlns="http://schemas.openxmlformats.org/spreadsheetml/2006/main" count="126" uniqueCount="66">
  <si>
    <t>Voucher Number</t>
  </si>
  <si>
    <t>Reason</t>
  </si>
  <si>
    <t>Fund</t>
  </si>
  <si>
    <t>Object</t>
  </si>
  <si>
    <t>Facility</t>
  </si>
  <si>
    <t>B</t>
  </si>
  <si>
    <t>Addl</t>
  </si>
  <si>
    <t>DR Amount</t>
  </si>
  <si>
    <t>CR Amount</t>
  </si>
  <si>
    <t>Bank</t>
  </si>
  <si>
    <t>Source Vendor</t>
  </si>
  <si>
    <t>Total</t>
  </si>
  <si>
    <t xml:space="preserve">Acct Type </t>
  </si>
  <si>
    <t>Fiscal</t>
  </si>
  <si>
    <t>Pgm</t>
  </si>
  <si>
    <t>Blnc   Srce  Func</t>
  </si>
  <si>
    <t>Account Name</t>
  </si>
  <si>
    <t>Description</t>
  </si>
  <si>
    <t>Journal Entry #1</t>
  </si>
  <si>
    <t xml:space="preserve"> 5/01/2005</t>
  </si>
  <si>
    <t>General Obligation Bonds Payable</t>
  </si>
  <si>
    <t>Capital Leases Payable</t>
  </si>
  <si>
    <t>Amounts to be provided from taxes, special assessments or other general revenues to liquidate general long-term liabilities</t>
  </si>
  <si>
    <t>To Record Long Term Debt - FY 2005 Opening Entries in Fund 900 (General Long Term Debt-Governmental Funds)</t>
  </si>
  <si>
    <t xml:space="preserve">To record principal balance of all general obligation bonds as of 07/01/2004.   </t>
  </si>
  <si>
    <t xml:space="preserve">Amounts to Be Provided (For Use in the GLTDEWF) </t>
  </si>
  <si>
    <t xml:space="preserve"> </t>
  </si>
  <si>
    <t xml:space="preserve">Amount of outstanding principal balance on all bonds as of 07/01/2004. </t>
  </si>
  <si>
    <t xml:space="preserve">To record liability for purchase of buses on five year capital lease agreement. ***  </t>
  </si>
  <si>
    <t xml:space="preserve">Summary Information on Long-Term Debt </t>
  </si>
  <si>
    <t>Current Year Activity for Long-Term Debt (FY 2005 Only)</t>
  </si>
  <si>
    <r>
      <t xml:space="preserve">(What we know about our Long-Term Debt as of June 30, 2004 - </t>
    </r>
    <r>
      <rPr>
        <b/>
        <i/>
        <sz val="12"/>
        <rFont val="Times New Roman"/>
        <family val="1"/>
      </rPr>
      <t>Before</t>
    </r>
    <r>
      <rPr>
        <i/>
        <sz val="12"/>
        <rFont val="Times New Roman"/>
        <family val="1"/>
      </rPr>
      <t xml:space="preserve"> the current fiscal year - FY 2005))</t>
    </r>
  </si>
  <si>
    <t>Fund 900 - General Long Term Debt - Governmental Funds</t>
  </si>
  <si>
    <t>Outstanding principal balance as of June 30, 2004</t>
  </si>
  <si>
    <t xml:space="preserve">Bond principal payments made during current year: </t>
  </si>
  <si>
    <t xml:space="preserve">New Capital Lease for purchase of school buses </t>
  </si>
  <si>
    <t xml:space="preserve">To record the liability (principal balance) as of 07/01/2004 on prior year capital lease for acquisition of equipment. </t>
  </si>
  <si>
    <t>Capital lease principal payment made during current year</t>
  </si>
  <si>
    <t>Compensated Absences Payable</t>
  </si>
  <si>
    <t>Amounts To Be Provided (For Use in the GLTDEWF)</t>
  </si>
  <si>
    <t>Amount of present value of future stipulated payments on new five year capitalized lease for purchase of school buses. Record present value of  principal payments only.</t>
  </si>
  <si>
    <t>* This accounting entry is "in addition to" actual bond (principal &amp; interest) payments that are recorded in the Debt Service Fund.</t>
  </si>
  <si>
    <t>To record the liability for Compensated Absences Payable as of 06/30/2005.</t>
  </si>
  <si>
    <t xml:space="preserve">1995 Bond issue - Principal Balance </t>
  </si>
  <si>
    <t xml:space="preserve">1990 Bond Issue - Principal Balance </t>
  </si>
  <si>
    <t>Amount of principal payment made on capital lease for current year.</t>
  </si>
  <si>
    <t>Amount of current year principal payments on two outstanding bond issues.</t>
  </si>
  <si>
    <t>Amount of present value of future payments (principal only) on capitalized lease agreement as of 07/01/2004.</t>
  </si>
  <si>
    <t xml:space="preserve">Compensated Absences Payable as of June 30, 2005 </t>
  </si>
  <si>
    <t xml:space="preserve">** Capital lease payments should be reported as an expenditure in the fund where expenditure is budgeted.  </t>
  </si>
  <si>
    <t>*** Lease payments for purchase of buses should be charged to Function 2700, Object 732 in Fund 100.</t>
  </si>
  <si>
    <t xml:space="preserve"> 6/30/2005</t>
  </si>
  <si>
    <t>2003 Capital Lease Agreement</t>
  </si>
  <si>
    <t>Outstanding principal balance as of June 30, 2005</t>
  </si>
  <si>
    <t>Calculated amount of Compensated Abensces as of June 30, 2005 to be recorded as long-term liabality in Fund 900</t>
  </si>
  <si>
    <t>Amount of repayment of General Obligation Debt reported as an expenditure in Debt Service Fund but the amount is a reduction of the Long-Term Liability reported in Fund 900.</t>
  </si>
  <si>
    <t>Amount of current year capital lease principal payment reported as an expenditure in the General Fund.</t>
  </si>
  <si>
    <t>Amount of new Capital Lease obligation to be reported as Long-Term Liability in Fund 900 at present value of future minimum lease payments. Interest only payment made in current year.</t>
  </si>
  <si>
    <t>To reduce liability for capital leases payable by amount of current year principal payment **</t>
  </si>
  <si>
    <t>To reduce liability for long-term debt by amount of current year principal payments on 1989 and 1995 bond issues *</t>
  </si>
  <si>
    <t>Total outstanding principal balance on all debt as of June 30, 2004</t>
  </si>
  <si>
    <t>Journal Entry #2</t>
  </si>
  <si>
    <t>To Record Changes in Long Term Debt for Current Fiscal Year  (Additions, Retirements, Etc)</t>
  </si>
  <si>
    <t>Calculated amount of compensated absences payables per current board policy</t>
  </si>
  <si>
    <t xml:space="preserve">OF THE FINANCIAL MANAGEMENT FOR GEORGIA LOCAL UNITS OF ADMINISTRATION (FMGLUA) MANUAL.  </t>
  </si>
  <si>
    <t xml:space="preserve">NOTE:  INFORMATION ON GENERAL LONG-TERM DEBT CAN BE FOUND IN SECTION I - CHAPTER 17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</si>
</sst>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
    <numFmt numFmtId="166" formatCode="[$-409]dddd\,\ mmmm\ dd\,\ yyyy"/>
    <numFmt numFmtId="167" formatCode="mm/dd/yy;@"/>
    <numFmt numFmtId="168" formatCode="m/d/yy;@"/>
    <numFmt numFmtId="169" formatCode="0.00;[Red]0.00"/>
  </numFmts>
  <fonts count="20">
    <font>
      <sz val="12"/>
      <name val="Times New Roman"/>
      <family val="0"/>
    </font>
    <font>
      <i/>
      <sz val="12"/>
      <name val="Times New Roman"/>
      <family val="1"/>
    </font>
    <font>
      <b/>
      <sz val="12"/>
      <name val="Times New Roman"/>
      <family val="1"/>
    </font>
    <font>
      <sz val="8"/>
      <name val="Times New Roman"/>
      <family val="0"/>
    </font>
    <font>
      <sz val="10"/>
      <color indexed="10"/>
      <name val="Arial"/>
      <family val="2"/>
    </font>
    <font>
      <u val="single"/>
      <sz val="12"/>
      <name val="Times New Roman"/>
      <family val="1"/>
    </font>
    <font>
      <b/>
      <sz val="16"/>
      <name val="Times New Roman"/>
      <family val="1"/>
    </font>
    <font>
      <b/>
      <u val="single"/>
      <sz val="16"/>
      <name val="Times New Roman"/>
      <family val="1"/>
    </font>
    <font>
      <sz val="16"/>
      <name val="Times New Roman"/>
      <family val="1"/>
    </font>
    <font>
      <b/>
      <i/>
      <u val="single"/>
      <sz val="16"/>
      <name val="Times New Roman"/>
      <family val="1"/>
    </font>
    <font>
      <b/>
      <i/>
      <sz val="12"/>
      <name val="Times New Roman"/>
      <family val="1"/>
    </font>
    <font>
      <sz val="14"/>
      <name val="Times New Roman"/>
      <family val="0"/>
    </font>
    <font>
      <b/>
      <sz val="14"/>
      <name val="Times New Roman"/>
      <family val="1"/>
    </font>
    <font>
      <b/>
      <u val="single"/>
      <sz val="20"/>
      <name val="Times New Roman"/>
      <family val="1"/>
    </font>
    <font>
      <u val="single"/>
      <sz val="16"/>
      <name val="Times New Roman"/>
      <family val="1"/>
    </font>
    <font>
      <i/>
      <u val="single"/>
      <sz val="16"/>
      <name val="Times New Roman"/>
      <family val="1"/>
    </font>
    <font>
      <u val="single"/>
      <sz val="16"/>
      <color indexed="10"/>
      <name val="Arial"/>
      <family val="2"/>
    </font>
    <font>
      <u val="single"/>
      <sz val="9"/>
      <color indexed="12"/>
      <name val="Times New Roman"/>
      <family val="0"/>
    </font>
    <font>
      <u val="single"/>
      <sz val="9"/>
      <color indexed="36"/>
      <name val="Times New Roman"/>
      <family val="0"/>
    </font>
    <font>
      <i/>
      <u val="single"/>
      <sz val="14"/>
      <name val="Times New Roman"/>
      <family val="1"/>
    </font>
  </fonts>
  <fills count="3">
    <fill>
      <patternFill/>
    </fill>
    <fill>
      <patternFill patternType="gray125"/>
    </fill>
    <fill>
      <patternFill patternType="solid">
        <fgColor indexed="44"/>
        <bgColor indexed="64"/>
      </patternFill>
    </fill>
  </fills>
  <borders count="10">
    <border>
      <left/>
      <right/>
      <top/>
      <bottom/>
      <diagonal/>
    </border>
    <border>
      <left style="thin"/>
      <right style="thin"/>
      <top style="thin"/>
      <bottom style="thin"/>
    </border>
    <border>
      <left style="thin"/>
      <right style="thin"/>
      <top>
        <color indexed="63"/>
      </top>
      <bottom style="thin"/>
    </border>
    <border>
      <left>
        <color indexed="63"/>
      </left>
      <right>
        <color indexed="63"/>
      </right>
      <top style="thin"/>
      <bottom style="double"/>
    </border>
    <border>
      <left style="thin"/>
      <right>
        <color indexed="63"/>
      </right>
      <top>
        <color indexed="63"/>
      </top>
      <bottom>
        <color indexed="63"/>
      </bottom>
    </border>
    <border>
      <left>
        <color indexed="63"/>
      </left>
      <right style="thin"/>
      <top>
        <color indexed="63"/>
      </top>
      <bottom style="double"/>
    </border>
    <border>
      <left style="thin"/>
      <right>
        <color indexed="63"/>
      </right>
      <top>
        <color indexed="63"/>
      </top>
      <bottom style="double"/>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85">
    <xf numFmtId="0" fontId="0" fillId="0" borderId="0" xfId="0" applyAlignment="1">
      <alignment/>
    </xf>
    <xf numFmtId="0" fontId="1" fillId="0" borderId="0" xfId="0" applyFont="1" applyAlignment="1">
      <alignment/>
    </xf>
    <xf numFmtId="164" fontId="0" fillId="0" borderId="1" xfId="0" applyNumberFormat="1" applyFill="1" applyBorder="1" applyAlignment="1" applyProtection="1">
      <alignment/>
      <protection locked="0"/>
    </xf>
    <xf numFmtId="0" fontId="0" fillId="0" borderId="1" xfId="0" applyFill="1" applyBorder="1" applyAlignment="1" applyProtection="1">
      <alignment/>
      <protection locked="0"/>
    </xf>
    <xf numFmtId="39" fontId="0" fillId="0" borderId="1" xfId="0" applyNumberFormat="1" applyFill="1" applyBorder="1" applyAlignment="1" applyProtection="1">
      <alignment/>
      <protection locked="0"/>
    </xf>
    <xf numFmtId="0" fontId="0" fillId="0" borderId="0" xfId="0" applyFill="1" applyAlignment="1">
      <alignment wrapText="1"/>
    </xf>
    <xf numFmtId="0" fontId="0" fillId="0" borderId="0" xfId="0" applyFill="1" applyAlignment="1">
      <alignment/>
    </xf>
    <xf numFmtId="2" fontId="0" fillId="0" borderId="0" xfId="0" applyNumberFormat="1" applyFill="1" applyAlignment="1">
      <alignment/>
    </xf>
    <xf numFmtId="0" fontId="2" fillId="0" borderId="0" xfId="0" applyFont="1" applyFill="1" applyAlignment="1">
      <alignment wrapText="1"/>
    </xf>
    <xf numFmtId="164" fontId="0" fillId="0" borderId="0" xfId="0" applyNumberFormat="1" applyFill="1" applyBorder="1" applyAlignment="1" applyProtection="1">
      <alignment/>
      <protection locked="0"/>
    </xf>
    <xf numFmtId="0" fontId="2" fillId="0" borderId="0" xfId="0" applyFont="1" applyFill="1" applyAlignment="1">
      <alignment/>
    </xf>
    <xf numFmtId="0" fontId="2" fillId="0" borderId="0" xfId="0" applyFont="1" applyFill="1" applyBorder="1" applyAlignment="1">
      <alignment wrapText="1"/>
    </xf>
    <xf numFmtId="0" fontId="5" fillId="0" borderId="0" xfId="0" applyFont="1" applyFill="1" applyAlignment="1">
      <alignment wrapText="1"/>
    </xf>
    <xf numFmtId="0" fontId="0" fillId="0" borderId="2" xfId="0" applyFill="1" applyBorder="1" applyAlignment="1" applyProtection="1">
      <alignment/>
      <protection locked="0"/>
    </xf>
    <xf numFmtId="164" fontId="0" fillId="0" borderId="2" xfId="0" applyNumberFormat="1" applyFill="1" applyBorder="1" applyAlignment="1" applyProtection="1">
      <alignment/>
      <protection locked="0"/>
    </xf>
    <xf numFmtId="0" fontId="2" fillId="2" borderId="1" xfId="0" applyFont="1" applyFill="1" applyBorder="1" applyAlignment="1">
      <alignment wrapText="1" shrinkToFit="1"/>
    </xf>
    <xf numFmtId="0" fontId="2" fillId="2" borderId="1" xfId="0" applyFont="1" applyFill="1" applyBorder="1" applyAlignment="1">
      <alignment textRotation="180" wrapText="1" shrinkToFit="1"/>
    </xf>
    <xf numFmtId="0" fontId="2" fillId="2" borderId="1" xfId="0" applyFont="1" applyFill="1" applyBorder="1" applyAlignment="1">
      <alignment horizontal="center" wrapText="1" shrinkToFit="1"/>
    </xf>
    <xf numFmtId="0" fontId="6" fillId="0" borderId="0" xfId="0" applyFont="1" applyFill="1" applyAlignment="1">
      <alignment/>
    </xf>
    <xf numFmtId="0" fontId="7" fillId="0" borderId="0" xfId="0" applyFont="1" applyFill="1" applyAlignment="1">
      <alignment/>
    </xf>
    <xf numFmtId="0" fontId="9" fillId="0" borderId="0" xfId="0" applyFont="1" applyAlignment="1">
      <alignment/>
    </xf>
    <xf numFmtId="4" fontId="0" fillId="0" borderId="0" xfId="0" applyNumberFormat="1" applyAlignment="1">
      <alignment/>
    </xf>
    <xf numFmtId="0" fontId="1" fillId="0" borderId="0" xfId="0" applyFont="1" applyFill="1" applyAlignment="1">
      <alignment wrapText="1"/>
    </xf>
    <xf numFmtId="39" fontId="0" fillId="0" borderId="1" xfId="0" applyNumberFormat="1" applyFill="1" applyBorder="1" applyAlignment="1" applyProtection="1">
      <alignment wrapText="1"/>
      <protection locked="0"/>
    </xf>
    <xf numFmtId="0" fontId="0" fillId="0" borderId="1" xfId="0" applyFill="1" applyBorder="1" applyAlignment="1" applyProtection="1">
      <alignment wrapText="1"/>
      <protection locked="0"/>
    </xf>
    <xf numFmtId="39" fontId="0" fillId="0" borderId="1" xfId="0" applyNumberFormat="1" applyFont="1" applyFill="1" applyBorder="1" applyAlignment="1" applyProtection="1">
      <alignment wrapText="1"/>
      <protection locked="0"/>
    </xf>
    <xf numFmtId="0" fontId="8" fillId="0" borderId="0" xfId="0" applyFont="1" applyFill="1" applyAlignment="1">
      <alignment/>
    </xf>
    <xf numFmtId="0" fontId="11" fillId="0" borderId="0" xfId="0" applyFont="1" applyFill="1" applyAlignment="1">
      <alignment/>
    </xf>
    <xf numFmtId="0" fontId="6" fillId="0" borderId="0" xfId="0" applyFont="1" applyAlignment="1">
      <alignment/>
    </xf>
    <xf numFmtId="4" fontId="6" fillId="0" borderId="0" xfId="0" applyNumberFormat="1" applyFont="1" applyAlignment="1">
      <alignment/>
    </xf>
    <xf numFmtId="0" fontId="7" fillId="0" borderId="0" xfId="0" applyFont="1" applyAlignment="1">
      <alignment/>
    </xf>
    <xf numFmtId="4" fontId="5" fillId="0" borderId="0" xfId="0" applyNumberFormat="1" applyFont="1" applyBorder="1" applyAlignment="1">
      <alignment/>
    </xf>
    <xf numFmtId="4" fontId="0" fillId="0" borderId="0" xfId="0" applyNumberFormat="1" applyBorder="1" applyAlignment="1">
      <alignment/>
    </xf>
    <xf numFmtId="44" fontId="0" fillId="0" borderId="0" xfId="0" applyNumberFormat="1" applyAlignment="1">
      <alignment/>
    </xf>
    <xf numFmtId="44" fontId="0" fillId="0" borderId="3" xfId="0" applyNumberFormat="1" applyBorder="1" applyAlignment="1">
      <alignment/>
    </xf>
    <xf numFmtId="0" fontId="0" fillId="0" borderId="0" xfId="0" applyAlignment="1">
      <alignment wrapText="1"/>
    </xf>
    <xf numFmtId="0" fontId="0" fillId="0" borderId="0" xfId="0" applyAlignment="1">
      <alignment vertical="top"/>
    </xf>
    <xf numFmtId="44" fontId="0" fillId="0" borderId="0" xfId="0" applyNumberFormat="1" applyAlignment="1">
      <alignment vertical="top"/>
    </xf>
    <xf numFmtId="4" fontId="0" fillId="0" borderId="0" xfId="0" applyNumberFormat="1" applyAlignment="1">
      <alignment vertical="top"/>
    </xf>
    <xf numFmtId="0" fontId="0" fillId="0" borderId="1" xfId="0" applyFill="1" applyBorder="1" applyAlignment="1">
      <alignment/>
    </xf>
    <xf numFmtId="0" fontId="4" fillId="0" borderId="1" xfId="0" applyFont="1" applyFill="1" applyBorder="1" applyAlignment="1">
      <alignment/>
    </xf>
    <xf numFmtId="0" fontId="0" fillId="0" borderId="1" xfId="0" applyFill="1" applyBorder="1" applyAlignment="1">
      <alignment wrapText="1"/>
    </xf>
    <xf numFmtId="0" fontId="13" fillId="0" borderId="0" xfId="0" applyFont="1" applyFill="1" applyAlignment="1">
      <alignment/>
    </xf>
    <xf numFmtId="0" fontId="14" fillId="0" borderId="0" xfId="0" applyFont="1" applyFill="1" applyAlignment="1">
      <alignment/>
    </xf>
    <xf numFmtId="164" fontId="14" fillId="0" borderId="4" xfId="0" applyNumberFormat="1" applyFont="1" applyFill="1" applyBorder="1" applyAlignment="1" applyProtection="1">
      <alignment horizontal="left"/>
      <protection/>
    </xf>
    <xf numFmtId="0" fontId="14" fillId="0" borderId="0" xfId="0" applyFont="1" applyFill="1" applyAlignment="1">
      <alignment/>
    </xf>
    <xf numFmtId="164" fontId="14" fillId="0" borderId="0" xfId="0" applyNumberFormat="1" applyFont="1" applyFill="1" applyBorder="1" applyAlignment="1" applyProtection="1">
      <alignment/>
      <protection locked="0"/>
    </xf>
    <xf numFmtId="0" fontId="15" fillId="0" borderId="0" xfId="0" applyFont="1" applyFill="1" applyBorder="1" applyAlignment="1" applyProtection="1">
      <alignment/>
      <protection locked="0"/>
    </xf>
    <xf numFmtId="0" fontId="15" fillId="0" borderId="0" xfId="0" applyFont="1" applyFill="1" applyBorder="1" applyAlignment="1">
      <alignment/>
    </xf>
    <xf numFmtId="0" fontId="16" fillId="0" borderId="0" xfId="0" applyFont="1" applyFill="1" applyAlignment="1">
      <alignment/>
    </xf>
    <xf numFmtId="0" fontId="14" fillId="0" borderId="0" xfId="0" applyFont="1" applyFill="1" applyAlignment="1">
      <alignment wrapText="1"/>
    </xf>
    <xf numFmtId="0" fontId="15" fillId="0" borderId="0" xfId="0" applyFont="1" applyFill="1" applyAlignment="1">
      <alignment wrapText="1"/>
    </xf>
    <xf numFmtId="43" fontId="5" fillId="0" borderId="0" xfId="15" applyFont="1" applyFill="1" applyAlignment="1">
      <alignment wrapText="1"/>
    </xf>
    <xf numFmtId="43" fontId="15" fillId="0" borderId="0" xfId="15" applyFont="1" applyFill="1" applyBorder="1" applyAlignment="1">
      <alignment/>
    </xf>
    <xf numFmtId="43" fontId="16" fillId="0" borderId="0" xfId="15" applyFont="1" applyFill="1" applyAlignment="1">
      <alignment/>
    </xf>
    <xf numFmtId="43" fontId="0" fillId="0" borderId="0" xfId="15" applyFill="1" applyAlignment="1">
      <alignment/>
    </xf>
    <xf numFmtId="43" fontId="2" fillId="2" borderId="1" xfId="15" applyFont="1" applyFill="1" applyBorder="1" applyAlignment="1">
      <alignment wrapText="1" shrinkToFit="1"/>
    </xf>
    <xf numFmtId="43" fontId="0" fillId="0" borderId="1" xfId="15" applyFill="1" applyBorder="1" applyAlignment="1" applyProtection="1">
      <alignment/>
      <protection locked="0"/>
    </xf>
    <xf numFmtId="43" fontId="2" fillId="0" borderId="1" xfId="15" applyFont="1" applyFill="1" applyBorder="1" applyAlignment="1">
      <alignment/>
    </xf>
    <xf numFmtId="43" fontId="0" fillId="0" borderId="1" xfId="15" applyFill="1" applyBorder="1" applyAlignment="1">
      <alignment/>
    </xf>
    <xf numFmtId="0" fontId="0" fillId="0" borderId="0" xfId="0" applyFill="1" applyBorder="1" applyAlignment="1">
      <alignment/>
    </xf>
    <xf numFmtId="0" fontId="0" fillId="0" borderId="0" xfId="0" applyFill="1" applyBorder="1" applyAlignment="1">
      <alignment wrapText="1"/>
    </xf>
    <xf numFmtId="43" fontId="0" fillId="0" borderId="5" xfId="15" applyFill="1" applyBorder="1" applyAlignment="1">
      <alignment/>
    </xf>
    <xf numFmtId="43" fontId="0" fillId="0" borderId="6" xfId="15" applyFill="1" applyBorder="1" applyAlignment="1">
      <alignment/>
    </xf>
    <xf numFmtId="39" fontId="2" fillId="0" borderId="7" xfId="0" applyNumberFormat="1" applyFont="1" applyFill="1" applyBorder="1" applyAlignment="1" applyProtection="1">
      <alignment/>
      <protection locked="0"/>
    </xf>
    <xf numFmtId="39" fontId="12" fillId="0" borderId="8" xfId="0" applyNumberFormat="1" applyFont="1" applyFill="1" applyBorder="1" applyAlignment="1" applyProtection="1">
      <alignment/>
      <protection locked="0"/>
    </xf>
    <xf numFmtId="39" fontId="12" fillId="0" borderId="7" xfId="0" applyNumberFormat="1" applyFont="1" applyFill="1" applyBorder="1" applyAlignment="1" applyProtection="1">
      <alignment/>
      <protection locked="0"/>
    </xf>
    <xf numFmtId="0" fontId="19" fillId="0" borderId="0" xfId="0" applyFont="1" applyFill="1" applyBorder="1" applyAlignment="1" applyProtection="1">
      <alignment/>
      <protection locked="0"/>
    </xf>
    <xf numFmtId="0" fontId="0" fillId="0" borderId="0" xfId="0" applyFill="1" applyBorder="1" applyAlignment="1" applyProtection="1">
      <alignment/>
      <protection locked="0"/>
    </xf>
    <xf numFmtId="39" fontId="12" fillId="0" borderId="0" xfId="0" applyNumberFormat="1" applyFont="1" applyFill="1" applyBorder="1" applyAlignment="1" applyProtection="1">
      <alignment/>
      <protection locked="0"/>
    </xf>
    <xf numFmtId="0" fontId="4" fillId="0" borderId="0" xfId="0" applyFont="1" applyFill="1" applyBorder="1" applyAlignment="1">
      <alignment/>
    </xf>
    <xf numFmtId="0" fontId="1" fillId="0" borderId="0" xfId="0" applyFont="1" applyFill="1" applyBorder="1" applyAlignment="1">
      <alignment wrapText="1"/>
    </xf>
    <xf numFmtId="0" fontId="0" fillId="0" borderId="8" xfId="0" applyFill="1" applyBorder="1" applyAlignment="1" applyProtection="1">
      <alignment/>
      <protection locked="0"/>
    </xf>
    <xf numFmtId="0" fontId="0" fillId="0" borderId="9" xfId="0" applyFill="1" applyBorder="1" applyAlignment="1" applyProtection="1">
      <alignment/>
      <protection locked="0"/>
    </xf>
    <xf numFmtId="164" fontId="0" fillId="0" borderId="9" xfId="0" applyNumberFormat="1" applyFill="1" applyBorder="1" applyAlignment="1" applyProtection="1">
      <alignment/>
      <protection locked="0"/>
    </xf>
    <xf numFmtId="39" fontId="12" fillId="0" borderId="9" xfId="0" applyNumberFormat="1" applyFont="1" applyFill="1" applyBorder="1" applyAlignment="1" applyProtection="1">
      <alignment vertical="top"/>
      <protection locked="0"/>
    </xf>
    <xf numFmtId="0" fontId="0" fillId="0" borderId="9" xfId="0" applyFill="1" applyBorder="1" applyAlignment="1">
      <alignment wrapText="1"/>
    </xf>
    <xf numFmtId="0" fontId="0" fillId="0" borderId="7" xfId="0" applyFill="1" applyBorder="1" applyAlignment="1">
      <alignment wrapText="1"/>
    </xf>
    <xf numFmtId="39" fontId="12" fillId="0" borderId="9" xfId="0" applyNumberFormat="1" applyFont="1" applyFill="1" applyBorder="1" applyAlignment="1" applyProtection="1">
      <alignment/>
      <protection locked="0"/>
    </xf>
    <xf numFmtId="39" fontId="0" fillId="0" borderId="9" xfId="0" applyNumberFormat="1" applyFill="1" applyBorder="1" applyAlignment="1" applyProtection="1">
      <alignment/>
      <protection locked="0"/>
    </xf>
    <xf numFmtId="0" fontId="0" fillId="0" borderId="2" xfId="0" applyFill="1" applyBorder="1" applyAlignment="1">
      <alignment/>
    </xf>
    <xf numFmtId="0" fontId="0" fillId="0" borderId="9" xfId="0" applyFill="1" applyBorder="1" applyAlignment="1">
      <alignment/>
    </xf>
    <xf numFmtId="43" fontId="0" fillId="0" borderId="0" xfId="15" applyFill="1" applyBorder="1" applyAlignment="1">
      <alignment/>
    </xf>
    <xf numFmtId="0" fontId="0" fillId="0" borderId="0" xfId="0" applyAlignment="1">
      <alignment vertical="top" wrapText="1"/>
    </xf>
    <xf numFmtId="165" fontId="2" fillId="0" borderId="3"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xdr:row>
      <xdr:rowOff>9525</xdr:rowOff>
    </xdr:from>
    <xdr:to>
      <xdr:col>3</xdr:col>
      <xdr:colOff>3143250</xdr:colOff>
      <xdr:row>6</xdr:row>
      <xdr:rowOff>142875</xdr:rowOff>
    </xdr:to>
    <xdr:sp>
      <xdr:nvSpPr>
        <xdr:cNvPr id="1" name="TextBox 1"/>
        <xdr:cNvSpPr txBox="1">
          <a:spLocks noChangeArrowheads="1"/>
        </xdr:cNvSpPr>
      </xdr:nvSpPr>
      <xdr:spPr>
        <a:xfrm>
          <a:off x="114300" y="466725"/>
          <a:ext cx="6772275" cy="933450"/>
        </a:xfrm>
        <a:prstGeom prst="rect">
          <a:avLst/>
        </a:prstGeom>
        <a:solidFill>
          <a:srgbClr val="FFFFFF"/>
        </a:solidFill>
        <a:ln w="9525" cmpd="sng">
          <a:noFill/>
        </a:ln>
      </xdr:spPr>
      <xdr:txBody>
        <a:bodyPr vertOverflow="clip" wrap="square"/>
        <a:p>
          <a:pPr algn="l">
            <a:defRPr/>
          </a:pPr>
          <a:r>
            <a:rPr lang="en-US" cap="none" sz="1200" b="0" i="0" u="none" baseline="0">
              <a:latin typeface="Times New Roman"/>
              <a:ea typeface="Times New Roman"/>
              <a:cs typeface="Times New Roman"/>
            </a:rPr>
            <a:t>This fund is used to account for long-term indebtedness that has not been identified as a specific fund liability of a proprietary or trust fund. Besides general obligation debt (e.g. bonds, notes), it is used to report other liabilities that normally are financial resources (e.g. compensates absences, claims and judgements). not expected to be liquidated with expendable available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xdr:row>
      <xdr:rowOff>9525</xdr:rowOff>
    </xdr:from>
    <xdr:to>
      <xdr:col>3</xdr:col>
      <xdr:colOff>3448050</xdr:colOff>
      <xdr:row>6</xdr:row>
      <xdr:rowOff>142875</xdr:rowOff>
    </xdr:to>
    <xdr:sp>
      <xdr:nvSpPr>
        <xdr:cNvPr id="1" name="TextBox 1"/>
        <xdr:cNvSpPr txBox="1">
          <a:spLocks noChangeArrowheads="1"/>
        </xdr:cNvSpPr>
      </xdr:nvSpPr>
      <xdr:spPr>
        <a:xfrm>
          <a:off x="114300" y="466725"/>
          <a:ext cx="8220075" cy="933450"/>
        </a:xfrm>
        <a:prstGeom prst="rect">
          <a:avLst/>
        </a:prstGeom>
        <a:solidFill>
          <a:srgbClr val="FFFFFF"/>
        </a:solidFill>
        <a:ln w="9525" cmpd="sng">
          <a:noFill/>
        </a:ln>
      </xdr:spPr>
      <xdr:txBody>
        <a:bodyPr vertOverflow="clip" wrap="square"/>
        <a:p>
          <a:pPr algn="l">
            <a:defRPr/>
          </a:pPr>
          <a:r>
            <a:rPr lang="en-US" cap="none" sz="1200" b="0" i="0" u="none" baseline="0">
              <a:latin typeface="Times New Roman"/>
              <a:ea typeface="Times New Roman"/>
              <a:cs typeface="Times New Roman"/>
            </a:rPr>
            <a:t>This fund is used to account for unmatured long-term indebtedness that has not been identified as a specific fund liability of a proprietary or trust fund. Besides general obligation debt (e.g. bonds, notes) , it is used to report other liabilities that normally are financial resources (e.g. compensates absences, claims and judgements). not expected to be liquidated with expendable available resources.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27"/>
  <sheetViews>
    <sheetView tabSelected="1" zoomScale="75" zoomScaleNormal="75" workbookViewId="0" topLeftCell="A11">
      <selection activeCell="D22" sqref="D22"/>
    </sheetView>
  </sheetViews>
  <sheetFormatPr defaultColWidth="9.00390625" defaultRowHeight="15.75"/>
  <cols>
    <col min="1" max="1" width="29.875" style="0" customWidth="1"/>
    <col min="2" max="2" width="14.875" style="21" bestFit="1" customWidth="1"/>
    <col min="3" max="3" width="4.375" style="21" customWidth="1"/>
    <col min="4" max="4" width="41.25390625" style="0" customWidth="1"/>
  </cols>
  <sheetData>
    <row r="1" spans="1:3" s="28" customFormat="1" ht="20.25">
      <c r="A1" s="30" t="s">
        <v>32</v>
      </c>
      <c r="B1" s="29"/>
      <c r="C1" s="29"/>
    </row>
    <row r="2" spans="2:3" ht="15.75">
      <c r="B2"/>
      <c r="C2"/>
    </row>
    <row r="7" ht="20.25">
      <c r="A7" s="30"/>
    </row>
    <row r="8" ht="20.25">
      <c r="A8" s="20" t="s">
        <v>29</v>
      </c>
    </row>
    <row r="9" ht="15.75">
      <c r="A9" s="1" t="s">
        <v>31</v>
      </c>
    </row>
    <row r="10" ht="15.75">
      <c r="A10" s="1"/>
    </row>
    <row r="11" spans="1:4" ht="21.75" customHeight="1">
      <c r="A11" t="s">
        <v>44</v>
      </c>
      <c r="B11" s="33">
        <v>5000000</v>
      </c>
      <c r="D11" s="35" t="s">
        <v>33</v>
      </c>
    </row>
    <row r="12" spans="1:4" ht="21.75" customHeight="1">
      <c r="A12" t="s">
        <v>43</v>
      </c>
      <c r="B12" s="21">
        <v>10000000</v>
      </c>
      <c r="D12" s="35" t="s">
        <v>33</v>
      </c>
    </row>
    <row r="13" spans="1:4" ht="21.75" customHeight="1">
      <c r="A13" t="s">
        <v>52</v>
      </c>
      <c r="B13" s="32">
        <v>400000</v>
      </c>
      <c r="D13" s="35" t="s">
        <v>33</v>
      </c>
    </row>
    <row r="14" spans="2:4" ht="32.25" thickBot="1">
      <c r="B14" s="34">
        <f>SUM(B11:B13)</f>
        <v>15400000</v>
      </c>
      <c r="D14" s="35" t="s">
        <v>60</v>
      </c>
    </row>
    <row r="15" spans="2:4" ht="16.5" thickTop="1">
      <c r="B15" s="31"/>
      <c r="D15" s="35"/>
    </row>
    <row r="16" spans="2:4" ht="15.75">
      <c r="B16" s="31"/>
      <c r="D16" s="35"/>
    </row>
    <row r="17" ht="15.75">
      <c r="D17" s="35"/>
    </row>
    <row r="18" spans="1:4" ht="20.25">
      <c r="A18" s="20" t="s">
        <v>30</v>
      </c>
      <c r="D18" s="35"/>
    </row>
    <row r="19" ht="15.75">
      <c r="D19" s="35"/>
    </row>
    <row r="20" spans="1:4" ht="63">
      <c r="A20" s="83" t="s">
        <v>34</v>
      </c>
      <c r="B20" s="37">
        <v>2000000</v>
      </c>
      <c r="D20" s="35" t="s">
        <v>55</v>
      </c>
    </row>
    <row r="21" spans="1:4" ht="15.75">
      <c r="A21" s="36"/>
      <c r="B21" s="38" t="s">
        <v>26</v>
      </c>
      <c r="D21" s="35"/>
    </row>
    <row r="22" spans="1:4" ht="47.25">
      <c r="A22" s="83" t="s">
        <v>37</v>
      </c>
      <c r="B22" s="38">
        <v>100000</v>
      </c>
      <c r="D22" s="35" t="s">
        <v>56</v>
      </c>
    </row>
    <row r="23" spans="1:4" ht="15.75">
      <c r="A23" s="36"/>
      <c r="B23" s="38"/>
      <c r="D23" s="35"/>
    </row>
    <row r="24" spans="1:4" ht="63">
      <c r="A24" s="83" t="s">
        <v>35</v>
      </c>
      <c r="B24" s="38">
        <v>450000</v>
      </c>
      <c r="D24" s="35" t="s">
        <v>57</v>
      </c>
    </row>
    <row r="25" spans="1:4" ht="15.75">
      <c r="A25" s="36"/>
      <c r="B25" s="38"/>
      <c r="D25" s="35"/>
    </row>
    <row r="26" spans="1:4" ht="47.25">
      <c r="A26" s="83" t="s">
        <v>48</v>
      </c>
      <c r="B26" s="38">
        <v>1500000</v>
      </c>
      <c r="D26" s="35" t="s">
        <v>54</v>
      </c>
    </row>
    <row r="27" spans="2:4" ht="25.5" customHeight="1" thickBot="1">
      <c r="B27" s="34">
        <f>SUM(B20:B26)</f>
        <v>4050000</v>
      </c>
      <c r="D27" s="35"/>
    </row>
    <row r="28" ht="16.5" thickTop="1"/>
  </sheetData>
  <printOptions horizontalCentered="1"/>
  <pageMargins left="0.75" right="0.75" top="0.75" bottom="0.5" header="0.5" footer="0"/>
  <pageSetup fitToHeight="1" fitToWidth="1" horizontalDpi="600" verticalDpi="600" orientation="portrait" scale="92" r:id="rId2"/>
  <headerFooter alignWithMargins="0">
    <oddFooter>&amp;R&amp;P/&amp;N</oddFooter>
  </headerFooter>
  <drawing r:id="rId1"/>
</worksheet>
</file>

<file path=xl/worksheets/sheet2.xml><?xml version="1.0" encoding="utf-8"?>
<worksheet xmlns="http://schemas.openxmlformats.org/spreadsheetml/2006/main" xmlns:r="http://schemas.openxmlformats.org/officeDocument/2006/relationships">
  <sheetPr>
    <tabColor indexed="46"/>
    <pageSetUpPr fitToPage="1"/>
  </sheetPr>
  <dimension ref="A1:P11"/>
  <sheetViews>
    <sheetView tabSelected="1" zoomScale="75" zoomScaleNormal="75" workbookViewId="0" topLeftCell="A1">
      <selection activeCell="D22" sqref="D22"/>
    </sheetView>
  </sheetViews>
  <sheetFormatPr defaultColWidth="9.00390625" defaultRowHeight="15.75"/>
  <cols>
    <col min="1" max="1" width="5.625" style="6" customWidth="1"/>
    <col min="2" max="2" width="3.375" style="6" bestFit="1" customWidth="1"/>
    <col min="3" max="3" width="5.875" style="6" bestFit="1" customWidth="1"/>
    <col min="4" max="4" width="6.25390625" style="6" customWidth="1"/>
    <col min="5" max="5" width="5.25390625" style="6" customWidth="1"/>
    <col min="6" max="6" width="6.625" style="6" customWidth="1"/>
    <col min="7" max="7" width="7.00390625" style="6" customWidth="1"/>
    <col min="8" max="8" width="7.75390625" style="6" customWidth="1"/>
    <col min="9" max="9" width="2.125" style="6" bestFit="1" customWidth="1"/>
    <col min="10" max="10" width="5.125" style="6" customWidth="1"/>
    <col min="11" max="11" width="14.00390625" style="6" customWidth="1"/>
    <col min="12" max="12" width="14.375" style="6" bestFit="1" customWidth="1"/>
    <col min="13" max="13" width="5.625" style="6" customWidth="1"/>
    <col min="14" max="14" width="8.375" style="6" customWidth="1"/>
    <col min="15" max="15" width="27.50390625" style="5" customWidth="1"/>
    <col min="16" max="16" width="31.25390625" style="5" customWidth="1"/>
    <col min="17" max="16384" width="8.875" style="6" customWidth="1"/>
  </cols>
  <sheetData>
    <row r="1" spans="1:16" ht="24" customHeight="1">
      <c r="A1" s="42" t="s">
        <v>0</v>
      </c>
      <c r="B1" s="18"/>
      <c r="C1" s="8"/>
      <c r="D1" s="11"/>
      <c r="E1" s="11"/>
      <c r="F1" s="11"/>
      <c r="G1" s="11"/>
      <c r="H1" s="42" t="s">
        <v>1</v>
      </c>
      <c r="I1" s="42"/>
      <c r="J1" s="42"/>
      <c r="K1" s="12"/>
      <c r="L1" s="12"/>
      <c r="M1" s="12"/>
      <c r="N1" s="12"/>
      <c r="P1" s="22"/>
    </row>
    <row r="2" spans="1:16" s="45" customFormat="1" ht="34.5" customHeight="1">
      <c r="A2" s="43" t="s">
        <v>18</v>
      </c>
      <c r="B2" s="19"/>
      <c r="C2" s="44"/>
      <c r="E2" s="46" t="s">
        <v>19</v>
      </c>
      <c r="F2" s="46"/>
      <c r="G2" s="46"/>
      <c r="H2" s="67" t="s">
        <v>23</v>
      </c>
      <c r="I2" s="48"/>
      <c r="J2" s="48"/>
      <c r="K2" s="48"/>
      <c r="L2" s="49"/>
      <c r="O2" s="50"/>
      <c r="P2" s="51"/>
    </row>
    <row r="3" spans="7:16" ht="15.75">
      <c r="G3" s="7"/>
      <c r="P3" s="22"/>
    </row>
    <row r="4" spans="1:16" s="10" customFormat="1" ht="47.25">
      <c r="A4" s="15" t="s">
        <v>12</v>
      </c>
      <c r="B4" s="16">
        <v>1099</v>
      </c>
      <c r="C4" s="15" t="s">
        <v>2</v>
      </c>
      <c r="D4" s="15" t="s">
        <v>13</v>
      </c>
      <c r="E4" s="17" t="s">
        <v>14</v>
      </c>
      <c r="F4" s="17" t="s">
        <v>15</v>
      </c>
      <c r="G4" s="15" t="s">
        <v>3</v>
      </c>
      <c r="H4" s="17" t="s">
        <v>4</v>
      </c>
      <c r="I4" s="15" t="s">
        <v>5</v>
      </c>
      <c r="J4" s="15" t="s">
        <v>6</v>
      </c>
      <c r="K4" s="15" t="s">
        <v>7</v>
      </c>
      <c r="L4" s="15" t="s">
        <v>8</v>
      </c>
      <c r="M4" s="15" t="s">
        <v>9</v>
      </c>
      <c r="N4" s="15" t="s">
        <v>10</v>
      </c>
      <c r="O4" s="15" t="s">
        <v>16</v>
      </c>
      <c r="P4" s="15" t="s">
        <v>17</v>
      </c>
    </row>
    <row r="5" spans="1:16" ht="63">
      <c r="A5" s="3" t="s">
        <v>5</v>
      </c>
      <c r="B5" s="3"/>
      <c r="C5" s="2">
        <v>900</v>
      </c>
      <c r="D5" s="2"/>
      <c r="E5" s="2"/>
      <c r="F5" s="2">
        <v>304</v>
      </c>
      <c r="G5" s="2"/>
      <c r="H5" s="2"/>
      <c r="I5" s="2"/>
      <c r="J5" s="2"/>
      <c r="K5" s="4">
        <v>15000000</v>
      </c>
      <c r="L5" s="4"/>
      <c r="M5" s="3"/>
      <c r="N5" s="2"/>
      <c r="O5" s="23" t="s">
        <v>25</v>
      </c>
      <c r="P5" s="24" t="s">
        <v>22</v>
      </c>
    </row>
    <row r="6" spans="1:16" ht="31.5">
      <c r="A6" s="3" t="s">
        <v>5</v>
      </c>
      <c r="B6" s="3"/>
      <c r="C6" s="2">
        <v>900</v>
      </c>
      <c r="D6" s="2"/>
      <c r="E6" s="2"/>
      <c r="F6" s="2">
        <v>511</v>
      </c>
      <c r="G6" s="2"/>
      <c r="H6" s="2"/>
      <c r="I6" s="2"/>
      <c r="J6" s="2"/>
      <c r="K6" s="4"/>
      <c r="L6" s="4">
        <v>15000000</v>
      </c>
      <c r="M6" s="3"/>
      <c r="N6" s="2"/>
      <c r="O6" s="23" t="s">
        <v>20</v>
      </c>
      <c r="P6" s="24" t="s">
        <v>27</v>
      </c>
    </row>
    <row r="7" spans="1:16" ht="46.5" customHeight="1">
      <c r="A7" s="72"/>
      <c r="B7" s="73"/>
      <c r="C7" s="74"/>
      <c r="D7" s="74"/>
      <c r="E7" s="74"/>
      <c r="F7" s="74"/>
      <c r="G7" s="75" t="s">
        <v>24</v>
      </c>
      <c r="H7" s="66"/>
      <c r="I7" s="2"/>
      <c r="J7" s="2"/>
      <c r="K7" s="4"/>
      <c r="L7" s="4"/>
      <c r="M7" s="3"/>
      <c r="N7" s="2"/>
      <c r="O7" s="76"/>
      <c r="P7" s="77"/>
    </row>
    <row r="8" spans="1:16" ht="63">
      <c r="A8" s="3" t="s">
        <v>5</v>
      </c>
      <c r="B8" s="3"/>
      <c r="C8" s="2">
        <v>900</v>
      </c>
      <c r="D8" s="2"/>
      <c r="E8" s="2"/>
      <c r="F8" s="2">
        <v>304</v>
      </c>
      <c r="G8" s="2"/>
      <c r="H8" s="2"/>
      <c r="I8" s="2"/>
      <c r="J8" s="2"/>
      <c r="K8" s="4">
        <v>400000</v>
      </c>
      <c r="L8" s="4" t="s">
        <v>26</v>
      </c>
      <c r="M8" s="3"/>
      <c r="N8" s="2"/>
      <c r="O8" s="23" t="s">
        <v>25</v>
      </c>
      <c r="P8" s="24" t="s">
        <v>22</v>
      </c>
    </row>
    <row r="9" spans="1:16" ht="47.25">
      <c r="A9" s="3" t="s">
        <v>5</v>
      </c>
      <c r="B9" s="3"/>
      <c r="C9" s="2">
        <v>900</v>
      </c>
      <c r="D9" s="2"/>
      <c r="E9" s="2"/>
      <c r="F9" s="2">
        <v>531</v>
      </c>
      <c r="G9" s="2"/>
      <c r="H9" s="2"/>
      <c r="I9" s="2"/>
      <c r="J9" s="2"/>
      <c r="K9" s="4"/>
      <c r="L9" s="4">
        <v>400000</v>
      </c>
      <c r="M9" s="3"/>
      <c r="N9" s="2"/>
      <c r="O9" s="23" t="s">
        <v>21</v>
      </c>
      <c r="P9" s="24" t="s">
        <v>47</v>
      </c>
    </row>
    <row r="10" spans="1:16" ht="51" customHeight="1">
      <c r="A10" s="72"/>
      <c r="B10" s="73"/>
      <c r="C10" s="74"/>
      <c r="D10" s="74"/>
      <c r="E10" s="74"/>
      <c r="F10" s="74"/>
      <c r="G10" s="75" t="s">
        <v>36</v>
      </c>
      <c r="H10" s="78"/>
      <c r="I10" s="74"/>
      <c r="J10" s="74"/>
      <c r="K10" s="79"/>
      <c r="L10" s="79"/>
      <c r="M10" s="73"/>
      <c r="N10" s="74"/>
      <c r="O10" s="76"/>
      <c r="P10" s="77"/>
    </row>
    <row r="11" spans="1:16" ht="26.25" customHeight="1" thickBot="1">
      <c r="A11" s="60"/>
      <c r="B11" s="60"/>
      <c r="C11" s="60"/>
      <c r="D11" s="60"/>
      <c r="E11" s="60"/>
      <c r="F11" s="60"/>
      <c r="G11" s="60"/>
      <c r="H11" s="60"/>
      <c r="I11" s="60"/>
      <c r="J11" s="60" t="s">
        <v>11</v>
      </c>
      <c r="K11" s="84">
        <f>SUM(K5:K10)</f>
        <v>15400000</v>
      </c>
      <c r="L11" s="84">
        <f>SUM(L5:L10)</f>
        <v>15400000</v>
      </c>
      <c r="M11" s="70" t="str">
        <f>IF(K11&lt;&gt;L11,"** OUT OF BALANCE **","ok")</f>
        <v>ok</v>
      </c>
      <c r="N11" s="60"/>
      <c r="O11" s="61"/>
      <c r="P11" s="71"/>
    </row>
    <row r="12" ht="16.5" thickTop="1"/>
  </sheetData>
  <printOptions/>
  <pageMargins left="0.75" right="0.25" top="1" bottom="0.25" header="0.25" footer="0"/>
  <pageSetup fitToHeight="1" fitToWidth="1" horizontalDpi="600" verticalDpi="600" orientation="landscape" scale="75" r:id="rId1"/>
</worksheet>
</file>

<file path=xl/worksheets/sheet3.xml><?xml version="1.0" encoding="utf-8"?>
<worksheet xmlns="http://schemas.openxmlformats.org/spreadsheetml/2006/main" xmlns:r="http://schemas.openxmlformats.org/officeDocument/2006/relationships">
  <sheetPr>
    <tabColor indexed="46"/>
    <pageSetUpPr fitToPage="1"/>
  </sheetPr>
  <dimension ref="A1:P25"/>
  <sheetViews>
    <sheetView tabSelected="1" zoomScale="75" zoomScaleNormal="75" workbookViewId="0" topLeftCell="A1">
      <selection activeCell="D22" sqref="D22"/>
    </sheetView>
  </sheetViews>
  <sheetFormatPr defaultColWidth="9.00390625" defaultRowHeight="15.75"/>
  <cols>
    <col min="1" max="1" width="5.625" style="6" customWidth="1"/>
    <col min="2" max="2" width="3.375" style="6" bestFit="1" customWidth="1"/>
    <col min="3" max="3" width="6.75390625" style="6" bestFit="1" customWidth="1"/>
    <col min="4" max="4" width="7.625" style="6" bestFit="1" customWidth="1"/>
    <col min="5" max="5" width="5.25390625" style="6" customWidth="1"/>
    <col min="6" max="6" width="6.625" style="6" customWidth="1"/>
    <col min="7" max="7" width="8.125" style="6" bestFit="1" customWidth="1"/>
    <col min="8" max="8" width="7.75390625" style="6" customWidth="1"/>
    <col min="9" max="9" width="2.125" style="6" bestFit="1" customWidth="1"/>
    <col min="10" max="10" width="5.125" style="6" customWidth="1"/>
    <col min="11" max="11" width="13.875" style="55" customWidth="1"/>
    <col min="12" max="12" width="14.375" style="55" bestFit="1" customWidth="1"/>
    <col min="13" max="13" width="5.625" style="6" customWidth="1"/>
    <col min="14" max="14" width="8.25390625" style="6" customWidth="1"/>
    <col min="15" max="15" width="27.50390625" style="5" customWidth="1"/>
    <col min="16" max="16" width="34.875" style="5" customWidth="1"/>
    <col min="17" max="16384" width="8.875" style="6" customWidth="1"/>
  </cols>
  <sheetData>
    <row r="1" spans="1:16" ht="20.25" customHeight="1">
      <c r="A1" s="42" t="s">
        <v>0</v>
      </c>
      <c r="B1" s="18"/>
      <c r="C1" s="8"/>
      <c r="D1" s="11"/>
      <c r="E1" s="11"/>
      <c r="F1" s="11"/>
      <c r="G1" s="11"/>
      <c r="H1" s="42" t="s">
        <v>1</v>
      </c>
      <c r="I1" s="42"/>
      <c r="J1" s="42"/>
      <c r="K1" s="52"/>
      <c r="L1" s="52"/>
      <c r="M1" s="12"/>
      <c r="N1" s="12"/>
      <c r="P1" s="22"/>
    </row>
    <row r="2" spans="1:16" ht="20.25">
      <c r="A2" s="43" t="s">
        <v>61</v>
      </c>
      <c r="B2" s="19"/>
      <c r="C2" s="44"/>
      <c r="D2" s="45"/>
      <c r="E2" s="43" t="s">
        <v>51</v>
      </c>
      <c r="F2" s="46"/>
      <c r="G2" s="46"/>
      <c r="H2" s="47" t="s">
        <v>62</v>
      </c>
      <c r="I2" s="48"/>
      <c r="J2" s="48"/>
      <c r="K2" s="53"/>
      <c r="L2" s="54"/>
      <c r="M2" s="45"/>
      <c r="N2" s="45"/>
      <c r="O2" s="50"/>
      <c r="P2" s="51"/>
    </row>
    <row r="3" spans="7:16" ht="15.75">
      <c r="G3" s="7"/>
      <c r="P3" s="22"/>
    </row>
    <row r="4" spans="1:16" s="10" customFormat="1" ht="47.25">
      <c r="A4" s="15" t="s">
        <v>12</v>
      </c>
      <c r="B4" s="16">
        <v>1099</v>
      </c>
      <c r="C4" s="15" t="s">
        <v>2</v>
      </c>
      <c r="D4" s="15" t="s">
        <v>13</v>
      </c>
      <c r="E4" s="17" t="s">
        <v>14</v>
      </c>
      <c r="F4" s="17" t="s">
        <v>15</v>
      </c>
      <c r="G4" s="15" t="s">
        <v>3</v>
      </c>
      <c r="H4" s="17" t="s">
        <v>4</v>
      </c>
      <c r="I4" s="15" t="s">
        <v>5</v>
      </c>
      <c r="J4" s="15" t="s">
        <v>6</v>
      </c>
      <c r="K4" s="56" t="s">
        <v>7</v>
      </c>
      <c r="L4" s="56" t="s">
        <v>8</v>
      </c>
      <c r="M4" s="15" t="s">
        <v>9</v>
      </c>
      <c r="N4" s="15" t="s">
        <v>10</v>
      </c>
      <c r="O4" s="15" t="s">
        <v>16</v>
      </c>
      <c r="P4" s="15" t="s">
        <v>17</v>
      </c>
    </row>
    <row r="5" spans="1:16" ht="43.5" customHeight="1">
      <c r="A5" s="3" t="s">
        <v>5</v>
      </c>
      <c r="B5" s="3"/>
      <c r="C5" s="2">
        <v>900</v>
      </c>
      <c r="D5" s="2"/>
      <c r="E5" s="2"/>
      <c r="F5" s="2">
        <v>511</v>
      </c>
      <c r="G5" s="2"/>
      <c r="H5" s="2"/>
      <c r="I5" s="2"/>
      <c r="J5" s="2"/>
      <c r="K5" s="57">
        <v>2000000</v>
      </c>
      <c r="L5" s="57"/>
      <c r="M5" s="3"/>
      <c r="N5" s="2"/>
      <c r="O5" s="23" t="s">
        <v>20</v>
      </c>
      <c r="P5" s="24" t="s">
        <v>46</v>
      </c>
    </row>
    <row r="6" spans="1:16" ht="31.5">
      <c r="A6" s="3" t="s">
        <v>5</v>
      </c>
      <c r="B6" s="3"/>
      <c r="C6" s="2">
        <v>900</v>
      </c>
      <c r="D6" s="2"/>
      <c r="E6" s="2"/>
      <c r="F6" s="2">
        <v>304</v>
      </c>
      <c r="G6" s="2"/>
      <c r="H6" s="2"/>
      <c r="I6" s="2"/>
      <c r="J6" s="2"/>
      <c r="K6" s="57"/>
      <c r="L6" s="57">
        <v>2000000</v>
      </c>
      <c r="M6" s="3"/>
      <c r="N6" s="2"/>
      <c r="O6" s="23" t="s">
        <v>25</v>
      </c>
      <c r="P6" s="24"/>
    </row>
    <row r="7" spans="1:14" ht="34.5" customHeight="1">
      <c r="A7" s="73"/>
      <c r="B7" s="73"/>
      <c r="C7" s="74"/>
      <c r="D7" s="74"/>
      <c r="E7" s="74"/>
      <c r="F7" s="74"/>
      <c r="G7" s="78" t="s">
        <v>59</v>
      </c>
      <c r="H7" s="64"/>
      <c r="I7" s="2"/>
      <c r="J7" s="2"/>
      <c r="K7" s="57"/>
      <c r="L7" s="57"/>
      <c r="M7" s="3"/>
      <c r="N7" s="2"/>
    </row>
    <row r="8" spans="1:16" ht="49.5" customHeight="1">
      <c r="A8" s="13" t="s">
        <v>5</v>
      </c>
      <c r="B8" s="13"/>
      <c r="C8" s="14">
        <v>900</v>
      </c>
      <c r="D8" s="14"/>
      <c r="E8" s="14"/>
      <c r="F8" s="14">
        <v>531</v>
      </c>
      <c r="G8" s="2"/>
      <c r="H8" s="2"/>
      <c r="I8" s="2"/>
      <c r="J8" s="2"/>
      <c r="K8" s="57">
        <v>100000</v>
      </c>
      <c r="L8" s="57"/>
      <c r="M8" s="3"/>
      <c r="N8" s="2"/>
      <c r="O8" s="23" t="s">
        <v>21</v>
      </c>
      <c r="P8" s="24" t="s">
        <v>45</v>
      </c>
    </row>
    <row r="9" spans="1:16" ht="31.5">
      <c r="A9" s="3" t="s">
        <v>5</v>
      </c>
      <c r="B9" s="3"/>
      <c r="C9" s="2">
        <v>900</v>
      </c>
      <c r="D9" s="2"/>
      <c r="E9" s="2"/>
      <c r="F9" s="2">
        <v>304</v>
      </c>
      <c r="G9" s="2"/>
      <c r="H9" s="2"/>
      <c r="I9" s="2"/>
      <c r="J9" s="2"/>
      <c r="K9" s="57"/>
      <c r="L9" s="57">
        <v>100000</v>
      </c>
      <c r="M9" s="3"/>
      <c r="N9" s="2"/>
      <c r="O9" s="23" t="s">
        <v>25</v>
      </c>
      <c r="P9" s="24"/>
    </row>
    <row r="10" spans="1:14" ht="34.5" customHeight="1">
      <c r="A10" s="68"/>
      <c r="B10" s="68"/>
      <c r="C10" s="9"/>
      <c r="D10" s="9"/>
      <c r="E10" s="9"/>
      <c r="F10" s="9"/>
      <c r="G10" s="78" t="s">
        <v>58</v>
      </c>
      <c r="H10" s="66"/>
      <c r="I10" s="2"/>
      <c r="J10" s="2"/>
      <c r="K10" s="57"/>
      <c r="L10" s="57"/>
      <c r="M10" s="3"/>
      <c r="N10" s="2"/>
    </row>
    <row r="11" spans="1:16" ht="54" customHeight="1">
      <c r="A11" s="3" t="s">
        <v>5</v>
      </c>
      <c r="B11" s="3"/>
      <c r="C11" s="2">
        <v>900</v>
      </c>
      <c r="D11" s="2"/>
      <c r="E11" s="2"/>
      <c r="F11" s="2">
        <v>304</v>
      </c>
      <c r="G11" s="2"/>
      <c r="H11" s="2"/>
      <c r="I11" s="2"/>
      <c r="J11" s="2"/>
      <c r="K11" s="57">
        <v>450000</v>
      </c>
      <c r="L11" s="57"/>
      <c r="M11" s="3"/>
      <c r="N11" s="2"/>
      <c r="O11" s="25" t="s">
        <v>25</v>
      </c>
      <c r="P11" s="24"/>
    </row>
    <row r="12" spans="1:16" ht="80.25" customHeight="1">
      <c r="A12" s="3" t="s">
        <v>5</v>
      </c>
      <c r="B12" s="3"/>
      <c r="C12" s="2">
        <v>900</v>
      </c>
      <c r="D12" s="2"/>
      <c r="E12" s="2"/>
      <c r="F12" s="2">
        <v>531</v>
      </c>
      <c r="G12" s="2"/>
      <c r="H12" s="2"/>
      <c r="I12" s="2"/>
      <c r="J12" s="2"/>
      <c r="K12" s="57"/>
      <c r="L12" s="57">
        <v>450000</v>
      </c>
      <c r="M12" s="3"/>
      <c r="N12" s="2"/>
      <c r="O12" s="23" t="s">
        <v>21</v>
      </c>
      <c r="P12" s="24" t="s">
        <v>40</v>
      </c>
    </row>
    <row r="13" spans="1:14" ht="34.5" customHeight="1">
      <c r="A13" s="81"/>
      <c r="B13" s="81"/>
      <c r="C13" s="81"/>
      <c r="D13" s="81"/>
      <c r="E13" s="81"/>
      <c r="F13" s="81"/>
      <c r="G13" s="78" t="s">
        <v>28</v>
      </c>
      <c r="H13" s="65"/>
      <c r="I13" s="39"/>
      <c r="J13" s="39"/>
      <c r="K13" s="58"/>
      <c r="L13" s="58"/>
      <c r="M13" s="40"/>
      <c r="N13" s="39"/>
    </row>
    <row r="14" spans="1:16" ht="47.25" customHeight="1">
      <c r="A14" s="80" t="s">
        <v>5</v>
      </c>
      <c r="B14" s="80"/>
      <c r="C14" s="80">
        <v>900</v>
      </c>
      <c r="D14" s="80"/>
      <c r="E14" s="80"/>
      <c r="F14" s="80">
        <v>304</v>
      </c>
      <c r="G14" s="39"/>
      <c r="H14" s="39"/>
      <c r="I14" s="39"/>
      <c r="J14" s="39"/>
      <c r="K14" s="59">
        <v>1500000</v>
      </c>
      <c r="L14" s="59"/>
      <c r="M14" s="39"/>
      <c r="N14" s="39"/>
      <c r="O14" s="41" t="s">
        <v>39</v>
      </c>
      <c r="P14" s="41"/>
    </row>
    <row r="15" spans="1:16" ht="54" customHeight="1">
      <c r="A15" s="39" t="s">
        <v>5</v>
      </c>
      <c r="B15" s="39"/>
      <c r="C15" s="39">
        <v>900</v>
      </c>
      <c r="D15" s="39"/>
      <c r="E15" s="39"/>
      <c r="F15" s="39">
        <v>423</v>
      </c>
      <c r="G15" s="39"/>
      <c r="H15" s="39"/>
      <c r="I15" s="39"/>
      <c r="J15" s="39"/>
      <c r="K15" s="59"/>
      <c r="L15" s="59">
        <v>1500000</v>
      </c>
      <c r="M15" s="39"/>
      <c r="N15" s="39"/>
      <c r="O15" s="41" t="s">
        <v>38</v>
      </c>
      <c r="P15" s="41" t="s">
        <v>63</v>
      </c>
    </row>
    <row r="16" spans="1:14" ht="34.5" customHeight="1">
      <c r="A16" s="60"/>
      <c r="B16" s="60"/>
      <c r="C16" s="60"/>
      <c r="D16" s="60"/>
      <c r="E16" s="60"/>
      <c r="F16" s="60"/>
      <c r="G16" s="69" t="s">
        <v>42</v>
      </c>
      <c r="H16" s="69"/>
      <c r="I16" s="60"/>
      <c r="J16" s="60"/>
      <c r="K16" s="82"/>
      <c r="L16" s="82"/>
      <c r="M16" s="60"/>
      <c r="N16" s="60"/>
    </row>
    <row r="17" spans="1:16" ht="25.5" customHeight="1" thickBot="1">
      <c r="A17" s="60"/>
      <c r="B17" s="60"/>
      <c r="C17" s="60"/>
      <c r="D17" s="60"/>
      <c r="E17" s="60"/>
      <c r="F17" s="60"/>
      <c r="G17" s="60"/>
      <c r="H17" s="60"/>
      <c r="I17" s="60"/>
      <c r="J17" s="60"/>
      <c r="K17" s="62">
        <f>SUM(K5:K16)</f>
        <v>4050000</v>
      </c>
      <c r="L17" s="63">
        <f>SUM(L5:L16)</f>
        <v>4050000</v>
      </c>
      <c r="M17" s="60" t="str">
        <f>IF(K17&lt;&gt;L17,"** OUT OF BALANCE **","ok")</f>
        <v>ok</v>
      </c>
      <c r="N17" s="60"/>
      <c r="O17" s="61"/>
      <c r="P17" s="61"/>
    </row>
    <row r="18" ht="16.5" thickTop="1"/>
    <row r="19" spans="1:16" s="27" customFormat="1" ht="18.75">
      <c r="A19" s="6" t="s">
        <v>41</v>
      </c>
      <c r="B19" s="6"/>
      <c r="C19" s="6"/>
      <c r="D19" s="6"/>
      <c r="E19" s="6"/>
      <c r="F19" s="6"/>
      <c r="G19" s="6"/>
      <c r="H19" s="6"/>
      <c r="I19" s="6"/>
      <c r="J19" s="6"/>
      <c r="K19" s="55"/>
      <c r="L19" s="55"/>
      <c r="M19" s="6"/>
      <c r="N19" s="6"/>
      <c r="O19" s="5"/>
      <c r="P19" s="5"/>
    </row>
    <row r="20" ht="15.75">
      <c r="A20" s="6" t="s">
        <v>49</v>
      </c>
    </row>
    <row r="21" ht="15.75">
      <c r="A21" s="6" t="s">
        <v>50</v>
      </c>
    </row>
    <row r="23" spans="1:16" s="26" customFormat="1" ht="20.25">
      <c r="A23" s="6" t="s">
        <v>65</v>
      </c>
      <c r="B23" s="6"/>
      <c r="C23" s="6"/>
      <c r="D23" s="6"/>
      <c r="E23" s="6"/>
      <c r="F23" s="6"/>
      <c r="G23" s="6"/>
      <c r="H23" s="6"/>
      <c r="I23" s="6"/>
      <c r="J23" s="6"/>
      <c r="K23" s="55"/>
      <c r="L23" s="55"/>
      <c r="M23" s="6"/>
      <c r="N23" s="6"/>
      <c r="O23" s="5"/>
      <c r="P23" s="5"/>
    </row>
    <row r="24" ht="15.75">
      <c r="A24" s="6" t="s">
        <v>64</v>
      </c>
    </row>
    <row r="25" ht="15.75">
      <c r="A25" s="6" t="s">
        <v>26</v>
      </c>
    </row>
  </sheetData>
  <printOptions/>
  <pageMargins left="0.5" right="0.25" top="0.41" bottom="0.25" header="0.25" footer="0"/>
  <pageSetup fitToHeight="1" fitToWidth="1" horizontalDpi="600" verticalDpi="600" orientation="landscape" scale="66" r:id="rId1"/>
  <rowBreaks count="1" manualBreakCount="1">
    <brk id="1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D27"/>
  <sheetViews>
    <sheetView workbookViewId="0" topLeftCell="A1">
      <selection activeCell="B29" sqref="B29"/>
    </sheetView>
  </sheetViews>
  <sheetFormatPr defaultColWidth="9.00390625" defaultRowHeight="15.75"/>
  <cols>
    <col min="1" max="1" width="44.875" style="0" customWidth="1"/>
    <col min="2" max="2" width="14.875" style="21" bestFit="1" customWidth="1"/>
    <col min="3" max="3" width="4.375" style="21" customWidth="1"/>
    <col min="4" max="4" width="60.625" style="0" customWidth="1"/>
  </cols>
  <sheetData>
    <row r="1" spans="1:3" s="28" customFormat="1" ht="20.25">
      <c r="A1" s="30" t="s">
        <v>32</v>
      </c>
      <c r="B1" s="29"/>
      <c r="C1" s="29"/>
    </row>
    <row r="2" spans="2:3" ht="15.75">
      <c r="B2"/>
      <c r="C2"/>
    </row>
    <row r="7" ht="20.25">
      <c r="A7" s="30"/>
    </row>
    <row r="8" ht="20.25">
      <c r="A8" s="20" t="s">
        <v>29</v>
      </c>
    </row>
    <row r="9" ht="15.75">
      <c r="A9" s="1" t="s">
        <v>31</v>
      </c>
    </row>
    <row r="10" ht="15.75">
      <c r="A10" s="1"/>
    </row>
    <row r="11" spans="1:4" ht="15.75">
      <c r="A11" t="s">
        <v>44</v>
      </c>
      <c r="B11" s="33">
        <v>5000000</v>
      </c>
      <c r="D11" s="35" t="s">
        <v>33</v>
      </c>
    </row>
    <row r="12" spans="1:4" ht="15.75">
      <c r="A12" t="s">
        <v>43</v>
      </c>
      <c r="B12" s="21">
        <v>10000000</v>
      </c>
      <c r="D12" s="35" t="s">
        <v>33</v>
      </c>
    </row>
    <row r="13" spans="1:4" ht="15.75">
      <c r="A13" t="s">
        <v>52</v>
      </c>
      <c r="B13" s="32">
        <v>400000</v>
      </c>
      <c r="D13" s="35" t="s">
        <v>53</v>
      </c>
    </row>
    <row r="14" spans="2:4" ht="24.75" customHeight="1" thickBot="1">
      <c r="B14" s="34">
        <f>SUM(B11:B13)</f>
        <v>15400000</v>
      </c>
      <c r="D14" s="35" t="s">
        <v>60</v>
      </c>
    </row>
    <row r="15" spans="2:4" ht="16.5" thickTop="1">
      <c r="B15" s="31"/>
      <c r="D15" s="35"/>
    </row>
    <row r="16" spans="2:4" ht="15.75">
      <c r="B16" s="31"/>
      <c r="D16" s="35"/>
    </row>
    <row r="17" ht="15.75">
      <c r="D17" s="35"/>
    </row>
    <row r="18" spans="1:4" ht="20.25">
      <c r="A18" s="20" t="s">
        <v>30</v>
      </c>
      <c r="D18" s="35"/>
    </row>
    <row r="19" ht="15.75">
      <c r="D19" s="35"/>
    </row>
    <row r="20" spans="1:4" ht="47.25">
      <c r="A20" s="36" t="s">
        <v>34</v>
      </c>
      <c r="B20" s="37">
        <v>2000000</v>
      </c>
      <c r="D20" s="35" t="s">
        <v>55</v>
      </c>
    </row>
    <row r="21" spans="1:4" ht="15.75">
      <c r="A21" s="36"/>
      <c r="B21" s="38" t="s">
        <v>26</v>
      </c>
      <c r="D21" s="35"/>
    </row>
    <row r="22" spans="1:4" ht="31.5">
      <c r="A22" s="36" t="s">
        <v>37</v>
      </c>
      <c r="B22" s="38">
        <v>100000</v>
      </c>
      <c r="D22" s="35" t="s">
        <v>56</v>
      </c>
    </row>
    <row r="23" spans="1:4" ht="15.75">
      <c r="A23" s="36"/>
      <c r="B23" s="38"/>
      <c r="D23" s="35"/>
    </row>
    <row r="24" spans="1:4" ht="47.25">
      <c r="A24" s="36" t="s">
        <v>35</v>
      </c>
      <c r="B24" s="38">
        <v>450000</v>
      </c>
      <c r="D24" s="35" t="s">
        <v>57</v>
      </c>
    </row>
    <row r="25" spans="1:4" ht="15.75">
      <c r="A25" s="36"/>
      <c r="B25" s="38"/>
      <c r="D25" s="35"/>
    </row>
    <row r="26" spans="1:4" ht="31.5">
      <c r="A26" s="36" t="s">
        <v>48</v>
      </c>
      <c r="B26" s="38">
        <v>1500000</v>
      </c>
      <c r="D26" s="35" t="s">
        <v>54</v>
      </c>
    </row>
    <row r="27" spans="2:4" ht="25.5" customHeight="1" thickBot="1">
      <c r="B27" s="34">
        <f>SUM(B20:B26)</f>
        <v>4050000</v>
      </c>
      <c r="D27" s="35"/>
    </row>
    <row r="28" ht="16.5" thickTop="1"/>
  </sheetData>
  <printOptions/>
  <pageMargins left="0.5" right="0.25" top="0.5" bottom="0.5" header="0.5" footer="0"/>
  <pageSetup fitToHeight="1" fitToWidth="1" horizontalDpi="600" verticalDpi="600" orientation="portrait" scale="74" r:id="rId2"/>
  <headerFooter alignWithMargins="0">
    <oddFooter>&amp;R&amp;P/&amp;N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Georgia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GADOE</dc:creator>
  <cp:keywords/>
  <dc:description/>
  <cp:lastModifiedBy> </cp:lastModifiedBy>
  <cp:lastPrinted>2006-06-08T10:45:55Z</cp:lastPrinted>
  <dcterms:created xsi:type="dcterms:W3CDTF">2004-07-02T17:37:33Z</dcterms:created>
  <dcterms:modified xsi:type="dcterms:W3CDTF">2006-06-08T10:52:58Z</dcterms:modified>
  <cp:category/>
  <cp:version/>
  <cp:contentType/>
  <cp:contentStatus/>
</cp:coreProperties>
</file>